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phc-sea-fs01\common\10 - Fish Data Serv Br\02 - Data Services\08 - Data requests\05 - Public\Keeton_UW\"/>
    </mc:Choice>
  </mc:AlternateContent>
  <xr:revisionPtr revIDLastSave="0" documentId="13_ncr:1_{8B7F1322-41FF-41A8-AE9A-8168C7C8C79B}" xr6:coauthVersionLast="47" xr6:coauthVersionMax="47" xr10:uidLastSave="{00000000-0000-0000-0000-000000000000}"/>
  <bookViews>
    <workbookView xWindow="31875" yWindow="1095" windowWidth="25020" windowHeight="13980" xr2:uid="{D26E7CE9-B2D7-40E3-A2E9-31B7A12B5FA5}"/>
  </bookViews>
  <sheets>
    <sheet name="Table 1" sheetId="1" r:id="rId1"/>
    <sheet name="Meta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<sst xmlns="http://schemas.openxmlformats.org/spreadsheetml/2006/main" count="29" uniqueCount="26">
  <si>
    <t>Net wt (lb)</t>
  </si>
  <si>
    <t>Year</t>
  </si>
  <si>
    <t>Year total net wt</t>
  </si>
  <si>
    <t>WA waters</t>
  </si>
  <si>
    <t>Non-WA waters</t>
  </si>
  <si>
    <t>Pacific halibut landings in Washington ports by fishing region</t>
  </si>
  <si>
    <t>Pct of year total</t>
  </si>
  <si>
    <t>*2024 preliminary</t>
  </si>
  <si>
    <t>How to cite:</t>
  </si>
  <si>
    <t>Availability:</t>
  </si>
  <si>
    <t>Last revised on:</t>
  </si>
  <si>
    <t>Direct link:</t>
  </si>
  <si>
    <t>Year: Fishery year</t>
  </si>
  <si>
    <t xml:space="preserve">Notes: </t>
  </si>
  <si>
    <t xml:space="preserve">   Conversion: mt=lb/2204.623</t>
  </si>
  <si>
    <t>Net weight: head-off, eviscerated, ice and slime deducted weight</t>
  </si>
  <si>
    <t>IPHC. 2025. Table IPHC-2025-TSD-041: Washington state commercial Pacific halibut landing data. Accessed [download date].</t>
  </si>
  <si>
    <t>1991-2024</t>
  </si>
  <si>
    <t>https://www.iphc.int/uploads/2025/03/iphc-2025-tsd-041.xlsx</t>
  </si>
  <si>
    <t>Table 1:</t>
  </si>
  <si>
    <t>Net wt (mt)</t>
  </si>
  <si>
    <t>Net wt (mt): net weight of Pacific halibut in metric tons</t>
  </si>
  <si>
    <t>Net wt (lb): net weight of Pacific halibut in pounds</t>
  </si>
  <si>
    <t>WA waters: commerical harvest of Pacific halibut from Washington state waters</t>
  </si>
  <si>
    <t>Non-WA waters: commerical harvest of Pacific halibut from outside of Washington state waters</t>
  </si>
  <si>
    <t xml:space="preserve">Original values in pounds, net weight.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</si>
</sst>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0" fillId="0" borderId="2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 indent="1"/>
    </xf>
    <xf numFmtId="3" fontId="0" fillId="0" borderId="6" xfId="0" applyNumberFormat="1" applyBorder="1"/>
    <xf numFmtId="0" fontId="6" fillId="0" borderId="0" xfId="1" applyFont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right" wrapText="1"/>
    </xf>
    <xf numFmtId="9" fontId="1" fillId="0" borderId="5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hc.int/uploads/2025/03/iphc-2025-tsd-04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E7E6-CFF5-4062-8E49-241DF3AA4F52}">
  <dimension ref="A1:H38"/>
  <sheetViews>
    <sheetView showGridLines="0" showRowColHeaders="0" tabSelected="1" showRuler="0" view="pageLayout" zoomScaleNormal="100" workbookViewId="0">
      <selection activeCell="A4" sqref="A4"/>
    </sheetView>
  </sheetViews>
  <sheetFormatPr defaultRowHeight="15" x14ac:dyDescent="0.25"/>
  <cols>
    <col min="1" max="1" width="11.28515625" style="4" bestFit="1" customWidth="1"/>
    <col min="2" max="3" width="11.28515625" customWidth="1"/>
    <col min="4" max="4" width="10.7109375" customWidth="1"/>
    <col min="5" max="8" width="11.28515625" customWidth="1"/>
  </cols>
  <sheetData>
    <row r="1" spans="1:8" ht="18.75" x14ac:dyDescent="0.3">
      <c r="A1" s="5" t="s">
        <v>5</v>
      </c>
    </row>
    <row r="2" spans="1:8" x14ac:dyDescent="0.25">
      <c r="A2" t="s">
        <v>7</v>
      </c>
    </row>
    <row r="3" spans="1:8" x14ac:dyDescent="0.25">
      <c r="A3" s="13"/>
      <c r="B3" s="14" t="s">
        <v>3</v>
      </c>
      <c r="C3" s="15"/>
      <c r="D3" s="16"/>
      <c r="E3" s="14" t="s">
        <v>4</v>
      </c>
      <c r="F3" s="15"/>
      <c r="G3" s="15"/>
      <c r="H3" s="17"/>
    </row>
    <row r="4" spans="1:8" ht="30.75" customHeight="1" x14ac:dyDescent="0.25">
      <c r="A4" s="18" t="s">
        <v>1</v>
      </c>
      <c r="B4" s="19" t="s">
        <v>20</v>
      </c>
      <c r="C4" s="20" t="s">
        <v>0</v>
      </c>
      <c r="D4" s="21" t="s">
        <v>6</v>
      </c>
      <c r="E4" s="19" t="s">
        <v>20</v>
      </c>
      <c r="F4" s="20" t="s">
        <v>0</v>
      </c>
      <c r="G4" s="21" t="s">
        <v>6</v>
      </c>
      <c r="H4" s="22" t="s">
        <v>2</v>
      </c>
    </row>
    <row r="5" spans="1:8" x14ac:dyDescent="0.25">
      <c r="A5" s="4">
        <v>2024</v>
      </c>
      <c r="B5" s="2">
        <f>C5/2024.623</f>
        <v>203.72978080363603</v>
      </c>
      <c r="C5" s="1">
        <v>412476</v>
      </c>
      <c r="D5" s="3">
        <v>0.6626014039935102</v>
      </c>
      <c r="E5" s="11">
        <f>F5/2024.623</f>
        <v>103.73980736166683</v>
      </c>
      <c r="F5" s="1">
        <v>210034</v>
      </c>
      <c r="G5" s="3">
        <v>0.33739859600648986</v>
      </c>
      <c r="H5" s="1">
        <v>622510</v>
      </c>
    </row>
    <row r="6" spans="1:8" x14ac:dyDescent="0.25">
      <c r="A6" s="4">
        <v>2023</v>
      </c>
      <c r="B6" s="2">
        <f t="shared" ref="B6:B38" si="0">C6/2024.623</f>
        <v>222.53081190918013</v>
      </c>
      <c r="C6" s="1">
        <v>450541</v>
      </c>
      <c r="D6" s="3">
        <v>0.63177961942422844</v>
      </c>
      <c r="E6" s="2">
        <f t="shared" ref="E6:E38" si="1">F6/2024.623</f>
        <v>129.69772644092257</v>
      </c>
      <c r="F6" s="1">
        <v>262589</v>
      </c>
      <c r="G6" s="3">
        <v>0.36822038057577161</v>
      </c>
      <c r="H6" s="1">
        <v>713130</v>
      </c>
    </row>
    <row r="7" spans="1:8" x14ac:dyDescent="0.25">
      <c r="A7" s="4">
        <v>2022</v>
      </c>
      <c r="B7" s="2">
        <f t="shared" si="0"/>
        <v>261.77070990500454</v>
      </c>
      <c r="C7" s="1">
        <v>529987</v>
      </c>
      <c r="D7" s="3">
        <v>0.59294799718510616</v>
      </c>
      <c r="E7" s="2">
        <f t="shared" si="1"/>
        <v>179.70259154420353</v>
      </c>
      <c r="F7" s="1">
        <v>363830</v>
      </c>
      <c r="G7" s="3">
        <v>0.4070520028148939</v>
      </c>
      <c r="H7" s="1">
        <v>893817</v>
      </c>
    </row>
    <row r="8" spans="1:8" x14ac:dyDescent="0.25">
      <c r="A8" s="4">
        <v>2021</v>
      </c>
      <c r="B8" s="2">
        <f t="shared" si="0"/>
        <v>258.97364595779067</v>
      </c>
      <c r="C8" s="1">
        <v>524324</v>
      </c>
      <c r="D8" s="3">
        <v>0.59280079051562151</v>
      </c>
      <c r="E8" s="2">
        <f t="shared" si="1"/>
        <v>177.89089623105141</v>
      </c>
      <c r="F8" s="1">
        <v>360162</v>
      </c>
      <c r="G8" s="3">
        <v>0.40719920948437849</v>
      </c>
      <c r="H8" s="1">
        <v>884486</v>
      </c>
    </row>
    <row r="9" spans="1:8" x14ac:dyDescent="0.25">
      <c r="A9" s="4">
        <v>2020</v>
      </c>
      <c r="B9" s="2">
        <f t="shared" si="0"/>
        <v>275.36385786390849</v>
      </c>
      <c r="C9" s="1">
        <v>557508</v>
      </c>
      <c r="D9" s="3">
        <v>0.61087930293919124</v>
      </c>
      <c r="E9" s="2">
        <f t="shared" si="1"/>
        <v>175.40253173059872</v>
      </c>
      <c r="F9" s="1">
        <v>355124</v>
      </c>
      <c r="G9" s="3">
        <v>0.38912069706080876</v>
      </c>
      <c r="H9" s="1">
        <v>912632</v>
      </c>
    </row>
    <row r="10" spans="1:8" x14ac:dyDescent="0.25">
      <c r="A10" s="4">
        <v>2019</v>
      </c>
      <c r="B10" s="2">
        <f t="shared" si="0"/>
        <v>293.63837119305668</v>
      </c>
      <c r="C10" s="1">
        <v>594507</v>
      </c>
      <c r="D10" s="3">
        <v>0.58750569463701074</v>
      </c>
      <c r="E10" s="2">
        <f t="shared" si="1"/>
        <v>206.16677771614764</v>
      </c>
      <c r="F10" s="1">
        <v>417410</v>
      </c>
      <c r="G10" s="3">
        <v>0.41249430536298926</v>
      </c>
      <c r="H10" s="1">
        <v>1011917</v>
      </c>
    </row>
    <row r="11" spans="1:8" x14ac:dyDescent="0.25">
      <c r="A11" s="4">
        <v>2018</v>
      </c>
      <c r="B11" s="2">
        <f t="shared" si="0"/>
        <v>195.20473688187874</v>
      </c>
      <c r="C11" s="1">
        <v>395216</v>
      </c>
      <c r="D11" s="3">
        <v>0.50409689697043902</v>
      </c>
      <c r="E11" s="2">
        <f t="shared" si="1"/>
        <v>192.03180048828844</v>
      </c>
      <c r="F11" s="1">
        <v>388792</v>
      </c>
      <c r="G11" s="3">
        <v>0.49590310302956092</v>
      </c>
      <c r="H11" s="1">
        <v>784008</v>
      </c>
    </row>
    <row r="12" spans="1:8" x14ac:dyDescent="0.25">
      <c r="A12" s="4">
        <v>2017</v>
      </c>
      <c r="B12" s="2">
        <f t="shared" si="0"/>
        <v>262.7012535173215</v>
      </c>
      <c r="C12" s="1">
        <v>531871</v>
      </c>
      <c r="D12" s="3">
        <v>0.51055188494053794</v>
      </c>
      <c r="E12" s="2">
        <f t="shared" si="1"/>
        <v>251.84244177804953</v>
      </c>
      <c r="F12" s="1">
        <v>509886</v>
      </c>
      <c r="G12" s="3">
        <v>0.48944811505946206</v>
      </c>
      <c r="H12" s="1">
        <v>1041757</v>
      </c>
    </row>
    <row r="13" spans="1:8" x14ac:dyDescent="0.25">
      <c r="A13" s="4">
        <v>2016</v>
      </c>
      <c r="B13" s="2">
        <f t="shared" si="0"/>
        <v>218.77949623213803</v>
      </c>
      <c r="C13" s="1">
        <v>442946</v>
      </c>
      <c r="D13" s="3">
        <v>0.44128632214242236</v>
      </c>
      <c r="E13" s="2">
        <f t="shared" si="1"/>
        <v>276.99724837661137</v>
      </c>
      <c r="F13" s="1">
        <v>560815</v>
      </c>
      <c r="G13" s="3">
        <v>0.55871367785757764</v>
      </c>
      <c r="H13" s="1">
        <v>1003761</v>
      </c>
    </row>
    <row r="14" spans="1:8" x14ac:dyDescent="0.25">
      <c r="A14" s="4">
        <v>2015</v>
      </c>
      <c r="B14" s="2">
        <f t="shared" si="0"/>
        <v>184.9084990143844</v>
      </c>
      <c r="C14" s="1">
        <v>374370</v>
      </c>
      <c r="D14" s="3">
        <v>0.42950218955826797</v>
      </c>
      <c r="E14" s="2">
        <f t="shared" si="1"/>
        <v>245.60967646816221</v>
      </c>
      <c r="F14" s="1">
        <v>497267</v>
      </c>
      <c r="G14" s="3">
        <v>0.57049781044173209</v>
      </c>
      <c r="H14" s="1">
        <v>871637</v>
      </c>
    </row>
    <row r="15" spans="1:8" x14ac:dyDescent="0.25">
      <c r="A15" s="4">
        <v>2014</v>
      </c>
      <c r="B15" s="2">
        <f t="shared" si="0"/>
        <v>179.95251461630141</v>
      </c>
      <c r="C15" s="1">
        <v>364336</v>
      </c>
      <c r="D15" s="3">
        <v>0.42463155809115333</v>
      </c>
      <c r="E15" s="2">
        <f t="shared" si="1"/>
        <v>243.83255549304735</v>
      </c>
      <c r="F15" s="1">
        <v>493669</v>
      </c>
      <c r="G15" s="3">
        <v>0.57536844190884673</v>
      </c>
      <c r="H15" s="1">
        <v>858005</v>
      </c>
    </row>
    <row r="16" spans="1:8" x14ac:dyDescent="0.25">
      <c r="A16" s="4">
        <v>2013</v>
      </c>
      <c r="B16" s="2">
        <f t="shared" si="0"/>
        <v>182.42408586685028</v>
      </c>
      <c r="C16" s="1">
        <v>369340</v>
      </c>
      <c r="D16" s="3">
        <v>0.45391866481497412</v>
      </c>
      <c r="E16" s="2">
        <f t="shared" si="1"/>
        <v>219.46308028704604</v>
      </c>
      <c r="F16" s="1">
        <v>444330</v>
      </c>
      <c r="G16" s="3">
        <v>0.54608133518502588</v>
      </c>
      <c r="H16" s="1">
        <v>813670</v>
      </c>
    </row>
    <row r="17" spans="1:8" x14ac:dyDescent="0.25">
      <c r="A17" s="4">
        <v>2012</v>
      </c>
      <c r="B17" s="2">
        <f t="shared" si="0"/>
        <v>197.08014776084238</v>
      </c>
      <c r="C17" s="1">
        <v>399013</v>
      </c>
      <c r="D17" s="3">
        <v>0.40917024208963304</v>
      </c>
      <c r="E17" s="2">
        <f t="shared" si="1"/>
        <v>284.57791895083676</v>
      </c>
      <c r="F17" s="1">
        <v>576163</v>
      </c>
      <c r="G17" s="3">
        <v>0.59082975791036696</v>
      </c>
      <c r="H17" s="1">
        <v>975176</v>
      </c>
    </row>
    <row r="18" spans="1:8" x14ac:dyDescent="0.25">
      <c r="A18" s="4">
        <v>2011</v>
      </c>
      <c r="B18" s="2">
        <f t="shared" si="0"/>
        <v>174.71450240365738</v>
      </c>
      <c r="C18" s="1">
        <v>353731</v>
      </c>
      <c r="D18" s="3">
        <v>0.35770474197864072</v>
      </c>
      <c r="E18" s="2">
        <f t="shared" si="1"/>
        <v>313.71766496774956</v>
      </c>
      <c r="F18" s="1">
        <v>635160</v>
      </c>
      <c r="G18" s="3">
        <v>0.64229525802135923</v>
      </c>
      <c r="H18" s="1">
        <v>988891</v>
      </c>
    </row>
    <row r="19" spans="1:8" x14ac:dyDescent="0.25">
      <c r="A19" s="4">
        <v>2010</v>
      </c>
      <c r="B19" s="2">
        <f t="shared" si="0"/>
        <v>139.4560863923802</v>
      </c>
      <c r="C19" s="1">
        <v>282346</v>
      </c>
      <c r="D19" s="3">
        <v>0.26659805300877187</v>
      </c>
      <c r="E19" s="2">
        <f t="shared" si="1"/>
        <v>383.63883053783343</v>
      </c>
      <c r="F19" s="1">
        <v>776724</v>
      </c>
      <c r="G19" s="3">
        <v>0.73340194699122818</v>
      </c>
      <c r="H19" s="1">
        <v>1059070</v>
      </c>
    </row>
    <row r="20" spans="1:8" x14ac:dyDescent="0.25">
      <c r="A20" s="4">
        <v>2009</v>
      </c>
      <c r="B20" s="2">
        <f t="shared" si="0"/>
        <v>163.38350399061949</v>
      </c>
      <c r="C20" s="1">
        <v>330790</v>
      </c>
      <c r="D20" s="3">
        <v>0.2476462414728659</v>
      </c>
      <c r="E20" s="2">
        <f t="shared" si="1"/>
        <v>496.36203875980863</v>
      </c>
      <c r="F20" s="1">
        <v>1004946</v>
      </c>
      <c r="G20" s="3">
        <v>0.75235375852713415</v>
      </c>
      <c r="H20" s="1">
        <v>1335736</v>
      </c>
    </row>
    <row r="21" spans="1:8" x14ac:dyDescent="0.25">
      <c r="A21" s="4">
        <v>2008</v>
      </c>
      <c r="B21" s="2">
        <f t="shared" si="0"/>
        <v>234.97263441144349</v>
      </c>
      <c r="C21" s="1">
        <v>475731</v>
      </c>
      <c r="D21" s="3">
        <v>0.29375377047945372</v>
      </c>
      <c r="E21" s="2">
        <f t="shared" si="1"/>
        <v>564.9239389259136</v>
      </c>
      <c r="F21" s="1">
        <v>1143758</v>
      </c>
      <c r="G21" s="3">
        <v>0.70624622952054628</v>
      </c>
      <c r="H21" s="1">
        <v>1619489</v>
      </c>
    </row>
    <row r="22" spans="1:8" x14ac:dyDescent="0.25">
      <c r="A22" s="4">
        <v>2007</v>
      </c>
      <c r="B22" s="2">
        <f t="shared" si="0"/>
        <v>268.15807189782987</v>
      </c>
      <c r="C22" s="1">
        <v>542919</v>
      </c>
      <c r="D22" s="3">
        <v>0.27667073156438088</v>
      </c>
      <c r="E22" s="2">
        <f t="shared" si="1"/>
        <v>701.07373076370266</v>
      </c>
      <c r="F22" s="1">
        <v>1419410</v>
      </c>
      <c r="G22" s="3">
        <v>0.72332926843561907</v>
      </c>
      <c r="H22" s="1">
        <v>1962329</v>
      </c>
    </row>
    <row r="23" spans="1:8" x14ac:dyDescent="0.25">
      <c r="A23" s="4">
        <v>2006</v>
      </c>
      <c r="B23" s="2">
        <f t="shared" si="0"/>
        <v>289.21680727720667</v>
      </c>
      <c r="C23" s="1">
        <v>585555</v>
      </c>
      <c r="D23" s="3">
        <v>0.28556080727845878</v>
      </c>
      <c r="E23" s="2">
        <f t="shared" si="1"/>
        <v>723.58607009798857</v>
      </c>
      <c r="F23" s="1">
        <v>1464989</v>
      </c>
      <c r="G23" s="3">
        <v>0.71443919272154122</v>
      </c>
      <c r="H23" s="1">
        <v>2050544</v>
      </c>
    </row>
    <row r="24" spans="1:8" x14ac:dyDescent="0.25">
      <c r="A24" s="4">
        <v>2005</v>
      </c>
      <c r="B24" s="2">
        <f t="shared" si="0"/>
        <v>271.81159159013799</v>
      </c>
      <c r="C24" s="1">
        <v>550316</v>
      </c>
      <c r="D24" s="3">
        <v>0.27901567066258082</v>
      </c>
      <c r="E24" s="2">
        <f t="shared" si="1"/>
        <v>702.36878668275529</v>
      </c>
      <c r="F24" s="1">
        <v>1422032</v>
      </c>
      <c r="G24" s="3">
        <v>0.72098432933741918</v>
      </c>
      <c r="H24" s="1">
        <v>1972348</v>
      </c>
    </row>
    <row r="25" spans="1:8" x14ac:dyDescent="0.25">
      <c r="A25" s="4">
        <v>2004</v>
      </c>
      <c r="B25" s="2">
        <f t="shared" si="0"/>
        <v>313.91720829013599</v>
      </c>
      <c r="C25" s="1">
        <v>635564</v>
      </c>
      <c r="D25" s="3">
        <v>0.28021683203893982</v>
      </c>
      <c r="E25" s="2">
        <f t="shared" si="1"/>
        <v>806.34814481510875</v>
      </c>
      <c r="F25" s="1">
        <v>1632551</v>
      </c>
      <c r="G25" s="3">
        <v>0.71978316796106012</v>
      </c>
      <c r="H25" s="1">
        <v>2268115</v>
      </c>
    </row>
    <row r="26" spans="1:8" x14ac:dyDescent="0.25">
      <c r="A26" s="4">
        <v>2003</v>
      </c>
      <c r="B26" s="2">
        <f t="shared" si="0"/>
        <v>291.25471754494538</v>
      </c>
      <c r="C26" s="1">
        <v>589681</v>
      </c>
      <c r="D26" s="3">
        <v>0.28431035521859144</v>
      </c>
      <c r="E26" s="2">
        <f t="shared" si="1"/>
        <v>733.1705705210303</v>
      </c>
      <c r="F26" s="1">
        <v>1484394</v>
      </c>
      <c r="G26" s="3">
        <v>0.71568964478140862</v>
      </c>
      <c r="H26" s="1">
        <v>2074075</v>
      </c>
    </row>
    <row r="27" spans="1:8" x14ac:dyDescent="0.25">
      <c r="A27" s="4">
        <v>2002</v>
      </c>
      <c r="B27" s="2">
        <f t="shared" si="0"/>
        <v>279.93112791862978</v>
      </c>
      <c r="C27" s="1">
        <v>566755</v>
      </c>
      <c r="D27" s="3">
        <v>0.22199316968197386</v>
      </c>
      <c r="E27" s="2">
        <f t="shared" si="1"/>
        <v>981.05869586584754</v>
      </c>
      <c r="F27" s="1">
        <v>1986274</v>
      </c>
      <c r="G27" s="3">
        <v>0.7780068303180262</v>
      </c>
      <c r="H27" s="1">
        <v>2553029</v>
      </c>
    </row>
    <row r="28" spans="1:8" x14ac:dyDescent="0.25">
      <c r="A28" s="4">
        <v>2001</v>
      </c>
      <c r="B28" s="2">
        <f t="shared" si="0"/>
        <v>225.49778403189137</v>
      </c>
      <c r="C28" s="1">
        <v>456548</v>
      </c>
      <c r="D28" s="3">
        <v>0.18221701061417239</v>
      </c>
      <c r="E28" s="2">
        <f t="shared" si="1"/>
        <v>1012.0254486884719</v>
      </c>
      <c r="F28" s="1">
        <v>2048970</v>
      </c>
      <c r="G28" s="3">
        <v>0.81778298938582761</v>
      </c>
      <c r="H28" s="1">
        <v>2505518</v>
      </c>
    </row>
    <row r="29" spans="1:8" x14ac:dyDescent="0.25">
      <c r="A29" s="4">
        <v>2000</v>
      </c>
      <c r="B29" s="2">
        <f t="shared" si="0"/>
        <v>160.19772570004392</v>
      </c>
      <c r="C29" s="1">
        <v>324340</v>
      </c>
      <c r="D29" s="3">
        <v>0.13673906380495818</v>
      </c>
      <c r="E29" s="2">
        <f t="shared" si="1"/>
        <v>1011.3601396408121</v>
      </c>
      <c r="F29" s="1">
        <v>2047623</v>
      </c>
      <c r="G29" s="3">
        <v>0.86326093619504185</v>
      </c>
      <c r="H29" s="1">
        <v>2371963</v>
      </c>
    </row>
    <row r="30" spans="1:8" x14ac:dyDescent="0.25">
      <c r="A30" s="4">
        <v>1999</v>
      </c>
      <c r="B30" s="2">
        <f t="shared" si="0"/>
        <v>138.22425212002432</v>
      </c>
      <c r="C30" s="1">
        <v>279852</v>
      </c>
      <c r="D30" s="3">
        <v>8.8704764380148779E-2</v>
      </c>
      <c r="E30" s="2">
        <f t="shared" si="1"/>
        <v>1420.0263456455843</v>
      </c>
      <c r="F30" s="1">
        <v>2875018</v>
      </c>
      <c r="G30" s="3">
        <v>0.91129523561985126</v>
      </c>
      <c r="H30" s="1">
        <v>3154870</v>
      </c>
    </row>
    <row r="31" spans="1:8" x14ac:dyDescent="0.25">
      <c r="A31" s="4">
        <v>1998</v>
      </c>
      <c r="B31" s="2">
        <f t="shared" si="0"/>
        <v>153.07491814525468</v>
      </c>
      <c r="C31" s="1">
        <v>309919</v>
      </c>
      <c r="D31" s="3">
        <v>6.9115403828656038E-2</v>
      </c>
      <c r="E31" s="2">
        <f t="shared" si="1"/>
        <v>2061.6979062274804</v>
      </c>
      <c r="F31" s="1">
        <v>4174161</v>
      </c>
      <c r="G31" s="3">
        <v>0.930884596171344</v>
      </c>
      <c r="H31" s="1">
        <v>4484080</v>
      </c>
    </row>
    <row r="32" spans="1:8" x14ac:dyDescent="0.25">
      <c r="A32" s="4">
        <v>1997</v>
      </c>
      <c r="B32" s="2">
        <f t="shared" si="0"/>
        <v>116.50613472236559</v>
      </c>
      <c r="C32" s="1">
        <v>235881</v>
      </c>
      <c r="D32" s="3">
        <v>5.8151835603672812E-2</v>
      </c>
      <c r="E32" s="2">
        <f t="shared" si="1"/>
        <v>1886.9755011179859</v>
      </c>
      <c r="F32" s="1">
        <v>3820414</v>
      </c>
      <c r="G32" s="3">
        <v>0.94184816439632724</v>
      </c>
      <c r="H32" s="1">
        <v>4056295</v>
      </c>
    </row>
    <row r="33" spans="1:8" x14ac:dyDescent="0.25">
      <c r="A33" s="4">
        <v>1996</v>
      </c>
      <c r="B33" s="2">
        <f t="shared" si="0"/>
        <v>87.295264352919034</v>
      </c>
      <c r="C33" s="1">
        <v>176740</v>
      </c>
      <c r="D33" s="3">
        <v>5.4721824019518299E-2</v>
      </c>
      <c r="E33" s="2">
        <f t="shared" si="1"/>
        <v>1507.9597534948482</v>
      </c>
      <c r="F33" s="1">
        <v>3053050</v>
      </c>
      <c r="G33" s="3">
        <v>0.94527817598048169</v>
      </c>
      <c r="H33" s="1">
        <v>3229790</v>
      </c>
    </row>
    <row r="34" spans="1:8" x14ac:dyDescent="0.25">
      <c r="A34" s="4">
        <v>1995</v>
      </c>
      <c r="B34" s="2">
        <f t="shared" si="0"/>
        <v>87.512094844324096</v>
      </c>
      <c r="C34" s="1">
        <v>177179</v>
      </c>
      <c r="D34" s="3">
        <v>6.3006857252995041E-2</v>
      </c>
      <c r="E34" s="2">
        <f t="shared" si="1"/>
        <v>1301.4175972514388</v>
      </c>
      <c r="F34" s="1">
        <v>2634880</v>
      </c>
      <c r="G34" s="3">
        <v>0.93699314274700496</v>
      </c>
      <c r="H34" s="1">
        <v>2812059</v>
      </c>
    </row>
    <row r="35" spans="1:8" x14ac:dyDescent="0.25">
      <c r="A35" s="4">
        <v>1994</v>
      </c>
      <c r="B35" s="2">
        <f t="shared" si="0"/>
        <v>149.55574445217701</v>
      </c>
      <c r="C35" s="1">
        <v>302794</v>
      </c>
      <c r="D35" s="3">
        <v>6.7958731085698151E-2</v>
      </c>
      <c r="E35" s="2">
        <f t="shared" si="1"/>
        <v>2051.1290250086063</v>
      </c>
      <c r="F35" s="1">
        <v>4152763</v>
      </c>
      <c r="G35" s="3">
        <v>0.93204126891430183</v>
      </c>
      <c r="H35" s="1">
        <v>4455557</v>
      </c>
    </row>
    <row r="36" spans="1:8" x14ac:dyDescent="0.25">
      <c r="A36" s="4">
        <v>1993</v>
      </c>
      <c r="B36" s="2">
        <f t="shared" si="0"/>
        <v>176.41901726889401</v>
      </c>
      <c r="C36" s="1">
        <v>357182</v>
      </c>
      <c r="D36" s="3">
        <v>7.0202244540969752E-2</v>
      </c>
      <c r="E36" s="2">
        <f t="shared" si="1"/>
        <v>2336.5920470131969</v>
      </c>
      <c r="F36" s="1">
        <v>4730718</v>
      </c>
      <c r="G36" s="3">
        <v>0.92979775545903021</v>
      </c>
      <c r="H36" s="1">
        <v>5087900</v>
      </c>
    </row>
    <row r="37" spans="1:8" x14ac:dyDescent="0.25">
      <c r="A37" s="4">
        <v>1992</v>
      </c>
      <c r="B37" s="2">
        <f t="shared" si="0"/>
        <v>154.02867595596808</v>
      </c>
      <c r="C37" s="1">
        <v>311850</v>
      </c>
      <c r="D37" s="3">
        <v>0.10140760981434457</v>
      </c>
      <c r="E37" s="2">
        <f t="shared" si="1"/>
        <v>1364.8778068805896</v>
      </c>
      <c r="F37" s="1">
        <v>2763363</v>
      </c>
      <c r="G37" s="3">
        <v>0.8985923901856554</v>
      </c>
      <c r="H37" s="1">
        <v>3075213</v>
      </c>
    </row>
    <row r="38" spans="1:8" x14ac:dyDescent="0.25">
      <c r="A38" s="4">
        <v>1991</v>
      </c>
      <c r="B38" s="2">
        <f t="shared" si="0"/>
        <v>127.07452202212461</v>
      </c>
      <c r="C38" s="1">
        <v>257278</v>
      </c>
      <c r="D38" s="3">
        <v>8.8911267399743366E-2</v>
      </c>
      <c r="E38" s="2">
        <f t="shared" si="1"/>
        <v>1302.1540306516324</v>
      </c>
      <c r="F38" s="1">
        <v>2636371</v>
      </c>
      <c r="G38" s="3">
        <v>0.91108873260025658</v>
      </c>
      <c r="H38" s="1">
        <v>2893649</v>
      </c>
    </row>
  </sheetData>
  <mergeCells count="2">
    <mergeCell ref="E3:G3"/>
    <mergeCell ref="B3:D3"/>
  </mergeCells>
  <pageMargins left="0.7" right="0.7" top="0.75" bottom="0.75" header="0.3" footer="0.3"/>
  <pageSetup orientation="portrait" r:id="rId1"/>
  <headerFooter>
    <oddHeader>&amp;L
&amp;10IPHC-2025-TSD-041&amp;11
&amp;C&amp;"Calibri,Bold"Washington state commercial landing statistics&amp;"Calibri,Regular"
&amp;8PREPARED BY: IPHC SECRETARIAT (UPDATED 07 MARCH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012E-D06D-4B29-B8C3-1497231DE16A}">
  <dimension ref="A1:B20"/>
  <sheetViews>
    <sheetView view="pageLayout" zoomScaleNormal="100" workbookViewId="0"/>
  </sheetViews>
  <sheetFormatPr defaultRowHeight="15" x14ac:dyDescent="0.25"/>
  <cols>
    <col min="1" max="1" width="15" customWidth="1"/>
    <col min="2" max="2" width="72.140625" customWidth="1"/>
  </cols>
  <sheetData>
    <row r="1" spans="1:2" ht="25.5" x14ac:dyDescent="0.25">
      <c r="A1" s="7" t="s">
        <v>8</v>
      </c>
      <c r="B1" s="8" t="s">
        <v>16</v>
      </c>
    </row>
    <row r="2" spans="1:2" x14ac:dyDescent="0.25">
      <c r="A2" s="7"/>
      <c r="B2" s="8"/>
    </row>
    <row r="3" spans="1:2" x14ac:dyDescent="0.25">
      <c r="A3" s="7" t="s">
        <v>9</v>
      </c>
      <c r="B3" s="8" t="s">
        <v>17</v>
      </c>
    </row>
    <row r="4" spans="1:2" x14ac:dyDescent="0.25">
      <c r="A4" s="7"/>
      <c r="B4" s="8"/>
    </row>
    <row r="5" spans="1:2" x14ac:dyDescent="0.25">
      <c r="A5" s="7" t="s">
        <v>10</v>
      </c>
      <c r="B5" s="9">
        <v>45723</v>
      </c>
    </row>
    <row r="6" spans="1:2" x14ac:dyDescent="0.25">
      <c r="A6" s="7"/>
      <c r="B6" s="8"/>
    </row>
    <row r="7" spans="1:2" x14ac:dyDescent="0.25">
      <c r="A7" s="7" t="s">
        <v>11</v>
      </c>
      <c r="B7" s="12" t="s">
        <v>18</v>
      </c>
    </row>
    <row r="8" spans="1:2" x14ac:dyDescent="0.25">
      <c r="A8" s="7"/>
      <c r="B8" s="8"/>
    </row>
    <row r="9" spans="1:2" x14ac:dyDescent="0.25">
      <c r="A9" s="7" t="s">
        <v>19</v>
      </c>
      <c r="B9" s="8" t="s">
        <v>12</v>
      </c>
    </row>
    <row r="10" spans="1:2" x14ac:dyDescent="0.25">
      <c r="A10" s="7"/>
      <c r="B10" s="8" t="s">
        <v>23</v>
      </c>
    </row>
    <row r="11" spans="1:2" ht="25.5" x14ac:dyDescent="0.25">
      <c r="A11" s="7"/>
      <c r="B11" s="8" t="s">
        <v>24</v>
      </c>
    </row>
    <row r="12" spans="1:2" x14ac:dyDescent="0.25">
      <c r="A12" s="7"/>
      <c r="B12" s="8" t="s">
        <v>21</v>
      </c>
    </row>
    <row r="13" spans="1:2" x14ac:dyDescent="0.25">
      <c r="A13" s="7"/>
      <c r="B13" s="8" t="s">
        <v>22</v>
      </c>
    </row>
    <row r="14" spans="1:2" x14ac:dyDescent="0.25">
      <c r="A14" s="7"/>
      <c r="B14" s="8"/>
    </row>
    <row r="15" spans="1:2" x14ac:dyDescent="0.25">
      <c r="A15" s="7" t="s">
        <v>13</v>
      </c>
      <c r="B15" s="8" t="s">
        <v>25</v>
      </c>
    </row>
    <row r="16" spans="1:2" x14ac:dyDescent="0.25">
      <c r="A16" s="7"/>
      <c r="B16" s="8" t="s">
        <v>14</v>
      </c>
    </row>
    <row r="17" spans="1:2" x14ac:dyDescent="0.25">
      <c r="A17" s="7"/>
      <c r="B17" s="8" t="s">
        <v>15</v>
      </c>
    </row>
    <row r="18" spans="1:2" x14ac:dyDescent="0.25">
      <c r="A18" s="7"/>
      <c r="B18" s="8"/>
    </row>
    <row r="19" spans="1:2" x14ac:dyDescent="0.25">
      <c r="A19" s="7"/>
      <c r="B19" s="10"/>
    </row>
    <row r="20" spans="1:2" x14ac:dyDescent="0.25">
      <c r="A20" s="6"/>
      <c r="B20" s="8"/>
    </row>
  </sheetData>
  <hyperlinks>
    <hyperlink ref="B7" r:id="rId1" xr:uid="{A2417895-5A29-4A79-8FBF-6121A63B5512}"/>
  </hyperlinks>
  <pageMargins left="0.7" right="0.7" top="0.75" bottom="0.75" header="0.3" footer="0.3"/>
  <pageSetup orientation="portrait" r:id="rId2"/>
  <headerFooter>
    <oddHeader>&amp;L
&amp;10IPHC-2025-TSD-041&amp;11
&amp;C&amp;"Calibri,Bold"Washington state commercial landing statistics&amp;"Calibri,Regular"
&amp;8PREPARED BY: IPHC SECRETARIAT (UPDATED 07 MARCH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Metadata</vt:lpstr>
    </vt:vector>
  </TitlesOfParts>
  <Company>International Pacific Halibut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dcterms:created xsi:type="dcterms:W3CDTF">2025-03-06T19:23:25Z</dcterms:created>
  <dcterms:modified xsi:type="dcterms:W3CDTF">2025-03-07T22:46:54Z</dcterms:modified>
</cp:coreProperties>
</file>