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10 - Fish Stats &amp; Serv Br\02 - Data Services\06 - Data Reporting\2021\07 - TSD\Web\"/>
    </mc:Choice>
  </mc:AlternateContent>
  <xr:revisionPtr revIDLastSave="0" documentId="13_ncr:1_{8DC4EC44-DB56-4F29-9414-56590EE4C549}" xr6:coauthVersionLast="47" xr6:coauthVersionMax="47" xr10:uidLastSave="{00000000-0000-0000-0000-000000000000}"/>
  <workbookProtection workbookAlgorithmName="SHA-512" workbookHashValue="lnC66ud18OuLnZ1+2wYTvmXHtuHDUnh8Ox3Zs9KjKdAzNSDMMjYqw9SCVgmlQRNa0vm1JvK2FWMEuMlt7VX1cA==" workbookSaltValue="2g034TD07RrRbjx0ECYbFw==" workbookSpinCount="100000" lockStructure="1"/>
  <bookViews>
    <workbookView xWindow="29280" yWindow="690" windowWidth="21600" windowHeight="13515" xr2:uid="{00000000-000D-0000-FFFF-FFFF00000000}"/>
  </bookViews>
  <sheets>
    <sheet name="net t" sheetId="6" r:id="rId1"/>
    <sheet name="net lb" sheetId="1" r:id="rId2"/>
  </sheets>
  <definedNames>
    <definedName name="_xlnm._FilterDatabase" localSheetId="1" hidden="1">'net lb'!$A$2:$F$2</definedName>
    <definedName name="_xlnm._FilterDatabase" localSheetId="0" hidden="1">'net t'!$A$2:$F$11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6" l="1"/>
  <c r="E3" i="6"/>
  <c r="D3" i="6"/>
  <c r="C3" i="6"/>
  <c r="B3" i="6"/>
  <c r="F4" i="6"/>
  <c r="E4" i="6"/>
  <c r="D4" i="6"/>
  <c r="C4" i="6"/>
  <c r="B4" i="6"/>
  <c r="F11" i="6" l="1"/>
  <c r="E11" i="6"/>
  <c r="D11" i="6"/>
  <c r="C11" i="6"/>
  <c r="B11" i="6"/>
  <c r="F10" i="6"/>
  <c r="E10" i="6"/>
  <c r="D10" i="6"/>
  <c r="C10" i="6"/>
  <c r="B10" i="6"/>
  <c r="F9" i="6"/>
  <c r="E9" i="6"/>
  <c r="D9" i="6"/>
  <c r="C9" i="6"/>
  <c r="B9" i="6"/>
  <c r="F8" i="6"/>
  <c r="E8" i="6"/>
  <c r="D8" i="6"/>
  <c r="C8" i="6"/>
  <c r="B8" i="6"/>
  <c r="F7" i="6"/>
  <c r="E7" i="6"/>
  <c r="D7" i="6"/>
  <c r="C7" i="6"/>
  <c r="B7" i="6"/>
  <c r="F6" i="6"/>
  <c r="E6" i="6"/>
  <c r="D6" i="6"/>
  <c r="C6" i="6"/>
  <c r="B6" i="6"/>
  <c r="F5" i="6"/>
  <c r="E5" i="6"/>
  <c r="D5" i="6"/>
  <c r="C5" i="6"/>
  <c r="B5" i="6"/>
</calcChain>
</file>

<file path=xl/sharedStrings.xml><?xml version="1.0" encoding="utf-8"?>
<sst xmlns="http://schemas.openxmlformats.org/spreadsheetml/2006/main" count="18" uniqueCount="11">
  <si>
    <t>Year</t>
  </si>
  <si>
    <t>Total</t>
  </si>
  <si>
    <t>As adopted by the Commission at the time for that year.</t>
  </si>
  <si>
    <t>Region 4B</t>
  </si>
  <si>
    <t>2018*</t>
  </si>
  <si>
    <t>Region 2 
(2A, 2B, 2C)</t>
  </si>
  <si>
    <t>Region 3 
(3A, 3B)</t>
  </si>
  <si>
    <t>Region 4
 (4A, 4CDE)</t>
  </si>
  <si>
    <t>Region 4 
(4A, 4CDE)</t>
  </si>
  <si>
    <t>*IPHC Regulatory limits ‘suggested’ by the Commission and subsequently adopted by the contracting parties.</t>
  </si>
  <si>
    <r>
      <t xml:space="preserve">As adopted by the Commission at the time for that year. 
(t = net lb * 0.000453592)
</t>
    </r>
    <r>
      <rPr>
        <b/>
        <sz val="9"/>
        <color theme="1"/>
        <rFont val="Calibri"/>
        <family val="2"/>
        <scheme val="minor"/>
      </rPr>
      <t>Original values in millions of pounds to an accuracy of two decimal places were converted to the values below in tonnes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</si>
</sst>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 applyProtection="1">
      <alignment horizontal="center" vertical="center" wrapText="1"/>
      <protection hidden="1"/>
    </xf>
    <xf numFmtId="3" fontId="5" fillId="0" borderId="0" xfId="0" applyNumberFormat="1" applyFont="1" applyBorder="1" applyAlignment="1" applyProtection="1">
      <alignment horizontal="center" vertical="center" wrapText="1"/>
      <protection hidden="1"/>
    </xf>
    <xf numFmtId="3" fontId="9" fillId="0" borderId="0" xfId="0" applyNumberFormat="1" applyFont="1" applyAlignment="1" applyProtection="1">
      <alignment horizontal="center" vertical="center" wrapText="1"/>
      <protection hidden="1"/>
    </xf>
    <xf numFmtId="3" fontId="5" fillId="0" borderId="0" xfId="0" applyNumberFormat="1" applyFont="1" applyAlignment="1" applyProtection="1">
      <alignment horizontal="center" vertical="center" wrapText="1"/>
      <protection hidden="1"/>
    </xf>
    <xf numFmtId="0" fontId="10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 applyProtection="1">
      <alignment horizontal="center" vertical="center" wrapText="1"/>
      <protection hidden="1"/>
    </xf>
    <xf numFmtId="3" fontId="5" fillId="0" borderId="2" xfId="0" applyNumberFormat="1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showGridLines="0" showRowColHeaders="0" tabSelected="1" showRuler="0" view="pageLayout" zoomScaleNormal="100" workbookViewId="0">
      <selection sqref="A1:F1"/>
    </sheetView>
  </sheetViews>
  <sheetFormatPr defaultColWidth="9.140625" defaultRowHeight="15" x14ac:dyDescent="0.25"/>
  <cols>
    <col min="1" max="1" width="14.140625" customWidth="1"/>
    <col min="2" max="5" width="14" customWidth="1"/>
    <col min="6" max="6" width="15.7109375" customWidth="1"/>
    <col min="7" max="7" width="8.42578125" bestFit="1" customWidth="1"/>
  </cols>
  <sheetData>
    <row r="1" spans="1:6" s="2" customFormat="1" ht="50.1" customHeight="1" thickBot="1" x14ac:dyDescent="0.3">
      <c r="A1" s="23" t="s">
        <v>10</v>
      </c>
      <c r="B1" s="23"/>
      <c r="C1" s="23"/>
      <c r="D1" s="23"/>
      <c r="E1" s="23"/>
      <c r="F1" s="23"/>
    </row>
    <row r="2" spans="1:6" ht="26.25" thickBot="1" x14ac:dyDescent="0.3">
      <c r="A2" s="4" t="s">
        <v>0</v>
      </c>
      <c r="B2" s="4" t="s">
        <v>5</v>
      </c>
      <c r="C2" s="4" t="s">
        <v>6</v>
      </c>
      <c r="D2" s="4" t="s">
        <v>7</v>
      </c>
      <c r="E2" s="4" t="s">
        <v>3</v>
      </c>
      <c r="F2" s="4" t="s">
        <v>1</v>
      </c>
    </row>
    <row r="3" spans="1:6" ht="15.75" thickTop="1" x14ac:dyDescent="0.25">
      <c r="A3" s="15">
        <v>2021</v>
      </c>
      <c r="B3" s="16">
        <f>'net lb'!B3*1000000* 0.000453592</f>
        <v>6554.4044000000004</v>
      </c>
      <c r="C3" s="16">
        <f>'net lb'!C3*1000000* 0.000453592</f>
        <v>7765.4950399999998</v>
      </c>
      <c r="D3" s="16">
        <f>'net lb'!D3*1000000* 0.000453592</f>
        <v>2735.15976</v>
      </c>
      <c r="E3" s="16">
        <f>'net lb'!E3*1000000* 0.000453592</f>
        <v>635.02880000000005</v>
      </c>
      <c r="F3" s="17">
        <f>'net lb'!F3*1000000* 0.000453592</f>
        <v>17690.088</v>
      </c>
    </row>
    <row r="4" spans="1:6" x14ac:dyDescent="0.25">
      <c r="A4" s="15">
        <v>2020</v>
      </c>
      <c r="B4" s="16">
        <f>'net lb'!B4*1000000* 0.000453592</f>
        <v>6499.97336</v>
      </c>
      <c r="C4" s="16">
        <f>'net lb'!C4*1000000* 0.000453592</f>
        <v>6949.0294400000002</v>
      </c>
      <c r="D4" s="16">
        <f>'net lb'!D4*1000000* 0.000453592</f>
        <v>2562.7948000000001</v>
      </c>
      <c r="E4" s="16">
        <f>'net lb'!E4*1000000* 0.000453592</f>
        <v>594.20551999999998</v>
      </c>
      <c r="F4" s="17">
        <f>'net lb'!F4*1000000* 0.000453592</f>
        <v>16601.467199999999</v>
      </c>
    </row>
    <row r="5" spans="1:6" x14ac:dyDescent="0.25">
      <c r="A5" s="15">
        <v>2019</v>
      </c>
      <c r="B5" s="16">
        <f>'net lb'!B5*1000000* 0.000453592</f>
        <v>6722.23344</v>
      </c>
      <c r="C5" s="16">
        <f>'net lb'!C5*1000000* 0.000453592</f>
        <v>7438.9087999999992</v>
      </c>
      <c r="D5" s="16">
        <f>'net lb'!D5*1000000* 0.000453592</f>
        <v>2694.3364799999999</v>
      </c>
      <c r="E5" s="16">
        <f>'net lb'!E5*1000000* 0.000453592</f>
        <v>657.70839999999998</v>
      </c>
      <c r="F5" s="17">
        <f>'net lb'!F5*1000000* 0.000453592</f>
        <v>17513.187119999999</v>
      </c>
    </row>
    <row r="6" spans="1:6" x14ac:dyDescent="0.25">
      <c r="A6" s="15" t="s">
        <v>4</v>
      </c>
      <c r="B6" s="18">
        <f>'net lb'!B6*1000000* 0.000453592</f>
        <v>6695.0179200000002</v>
      </c>
      <c r="C6" s="18">
        <f>'net lb'!C6*1000000* 0.000453592</f>
        <v>7171.2895200000003</v>
      </c>
      <c r="D6" s="18">
        <f>'net lb'!D6*1000000* 0.000453592</f>
        <v>2431.2531199999999</v>
      </c>
      <c r="E6" s="18">
        <f>'net lb'!E6*1000000* 0.000453592</f>
        <v>580.59775999999999</v>
      </c>
      <c r="F6" s="19">
        <f>'net lb'!F6*1000000* 0.000453592</f>
        <v>16878.158319999999</v>
      </c>
    </row>
    <row r="7" spans="1:6" x14ac:dyDescent="0.25">
      <c r="A7" s="15">
        <v>2017</v>
      </c>
      <c r="B7" s="18">
        <f>'net lb'!B7*1000000* 0.000453592</f>
        <v>7633.9533600000004</v>
      </c>
      <c r="C7" s="18">
        <f>'net lb'!C7*1000000* 0.000453592</f>
        <v>7683.8484799999997</v>
      </c>
      <c r="D7" s="18">
        <f>'net lb'!D7*1000000* 0.000453592</f>
        <v>2558.2588799999999</v>
      </c>
      <c r="E7" s="18">
        <f>'net lb'!E7*1000000* 0.000453592</f>
        <v>607.81327999999996</v>
      </c>
      <c r="F7" s="19">
        <f>'net lb'!F7*1000000* 0.000453592</f>
        <v>18479.338080000001</v>
      </c>
    </row>
    <row r="8" spans="1:6" x14ac:dyDescent="0.25">
      <c r="A8" s="15">
        <v>2016</v>
      </c>
      <c r="B8" s="18">
        <f>'net lb'!B8*1000000* 0.000453592</f>
        <v>7275.6156799999999</v>
      </c>
      <c r="C8" s="18">
        <f>'net lb'!C8*1000000* 0.000453592</f>
        <v>7330.0467200000003</v>
      </c>
      <c r="D8" s="18">
        <f>'net lb'!D8*1000000* 0.000453592</f>
        <v>2730.6238400000002</v>
      </c>
      <c r="E8" s="18">
        <f>'net lb'!E8*1000000* 0.000453592</f>
        <v>621.42103999999995</v>
      </c>
      <c r="F8" s="19">
        <f>'net lb'!F8*1000000* 0.000453592</f>
        <v>17957.707279999999</v>
      </c>
    </row>
    <row r="9" spans="1:6" x14ac:dyDescent="0.25">
      <c r="A9" s="15">
        <v>2015</v>
      </c>
      <c r="B9" s="18">
        <f>'net lb'!B9*1000000* 0.000453592</f>
        <v>6880.99064</v>
      </c>
      <c r="C9" s="18">
        <f>'net lb'!C9*1000000* 0.000453592</f>
        <v>7584.0582399999994</v>
      </c>
      <c r="D9" s="18">
        <f>'net lb'!D9*1000000* 0.000453592</f>
        <v>2825.8781600000002</v>
      </c>
      <c r="E9" s="18">
        <f>'net lb'!E9*1000000* 0.000453592</f>
        <v>693.99576000000002</v>
      </c>
      <c r="F9" s="19">
        <f>'net lb'!F9*1000000* 0.000453592</f>
        <v>17975.85096</v>
      </c>
    </row>
    <row r="10" spans="1:6" x14ac:dyDescent="0.25">
      <c r="A10" s="15">
        <v>2014</v>
      </c>
      <c r="B10" s="18">
        <f>'net lb'!B10*1000000* 0.000453592</f>
        <v>6450.0782399999998</v>
      </c>
      <c r="C10" s="18">
        <f>'net lb'!C10*1000000* 0.000453592</f>
        <v>7157.6817600000004</v>
      </c>
      <c r="D10" s="18">
        <f>'net lb'!D10*1000000* 0.000453592</f>
        <v>2331.46288</v>
      </c>
      <c r="E10" s="18">
        <f>'net lb'!E10*1000000* 0.000453592</f>
        <v>675.85208</v>
      </c>
      <c r="F10" s="19">
        <f>'net lb'!F10*1000000* 0.000453592</f>
        <v>16624.146799999999</v>
      </c>
    </row>
    <row r="11" spans="1:6" ht="15.75" thickBot="1" x14ac:dyDescent="0.3">
      <c r="A11" s="20">
        <v>2013</v>
      </c>
      <c r="B11" s="21">
        <f>'net lb'!B11*1000000* 0.000453592</f>
        <v>6309.4647199999999</v>
      </c>
      <c r="C11" s="21">
        <f>'net lb'!C11*1000000* 0.000453592</f>
        <v>10405.40048</v>
      </c>
      <c r="D11" s="21">
        <f>'net lb'!D11*1000000* 0.000453592</f>
        <v>3043.60232</v>
      </c>
      <c r="E11" s="21">
        <f>'net lb'!E11*1000000* 0.000453592</f>
        <v>875.43255999999997</v>
      </c>
      <c r="F11" s="22">
        <f>'net lb'!F11*1000000* 0.000453592</f>
        <v>20629.364160000001</v>
      </c>
    </row>
    <row r="12" spans="1:6" ht="37.5" customHeight="1" x14ac:dyDescent="0.25">
      <c r="A12" s="24" t="s">
        <v>9</v>
      </c>
      <c r="B12" s="25"/>
      <c r="C12" s="25"/>
      <c r="D12" s="25"/>
      <c r="E12" s="25"/>
      <c r="F12" s="25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</sheetData>
  <sheetProtection algorithmName="SHA-512" hashValue="qVfbrAoW8+HUweU9YtZFhdGdXTUy1MxYZAHbNBv1FrwEuLAaj0IHSfhk2EXWRm/tIXsAsp2u+T21n654mlv8ow==" saltValue="rqxWJYmjThc7HjJC69r9YA==" spinCount="100000" sheet="1" objects="1" scenarios="1"/>
  <mergeCells count="2">
    <mergeCell ref="A1:F1"/>
    <mergeCell ref="A12:F12"/>
  </mergeCells>
  <pageMargins left="0.82291666666666663" right="0.7" top="0.75" bottom="0.75" header="0.3" footer="0.3"/>
  <pageSetup orientation="portrait" r:id="rId1"/>
  <headerFooter>
    <oddHeader>&amp;L&amp;8
IPHC-2022-TSD-016
&amp;11
&amp;C&amp;"-,Bold"&amp;10Total Constant Exploitation Yield (TCEY, net tonnes) for each Biological Region &amp;"-,Regular"&amp;11
&amp;8PREPARED BY: IPHC SECRETARIAT (POSTED 21 JANUARY 2022)&amp;R&amp;G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7"/>
  <sheetViews>
    <sheetView showGridLines="0" showRowColHeaders="0" showRuler="0" view="pageLayout" zoomScaleNormal="100" workbookViewId="0">
      <selection sqref="A1:F1"/>
    </sheetView>
  </sheetViews>
  <sheetFormatPr defaultColWidth="9.140625" defaultRowHeight="15" x14ac:dyDescent="0.25"/>
  <cols>
    <col min="1" max="1" width="13.28515625" style="13" customWidth="1"/>
    <col min="2" max="5" width="14.85546875" style="13" customWidth="1"/>
    <col min="6" max="6" width="14.42578125" style="13" customWidth="1"/>
    <col min="7" max="7" width="6.7109375" bestFit="1" customWidth="1"/>
    <col min="8" max="8" width="6.42578125" bestFit="1" customWidth="1"/>
    <col min="9" max="9" width="7.5703125" bestFit="1" customWidth="1"/>
    <col min="10" max="10" width="7.7109375" bestFit="1" customWidth="1"/>
    <col min="11" max="11" width="7.85546875" bestFit="1" customWidth="1"/>
    <col min="12" max="12" width="13.28515625" customWidth="1"/>
  </cols>
  <sheetData>
    <row r="1" spans="1:6" ht="15.75" thickBot="1" x14ac:dyDescent="0.3">
      <c r="A1" s="26" t="s">
        <v>2</v>
      </c>
      <c r="B1" s="26"/>
      <c r="C1" s="26"/>
      <c r="D1" s="26"/>
      <c r="E1" s="26"/>
      <c r="F1" s="26"/>
    </row>
    <row r="2" spans="1:6" ht="26.25" thickBot="1" x14ac:dyDescent="0.3">
      <c r="A2" s="4" t="s">
        <v>0</v>
      </c>
      <c r="B2" s="4" t="s">
        <v>5</v>
      </c>
      <c r="C2" s="4" t="s">
        <v>6</v>
      </c>
      <c r="D2" s="4" t="s">
        <v>8</v>
      </c>
      <c r="E2" s="4" t="s">
        <v>3</v>
      </c>
      <c r="F2" s="4" t="s">
        <v>1</v>
      </c>
    </row>
    <row r="3" spans="1:6" ht="15.75" thickTop="1" x14ac:dyDescent="0.25">
      <c r="A3" s="5">
        <v>2021</v>
      </c>
      <c r="B3" s="6">
        <v>14.45</v>
      </c>
      <c r="C3" s="6">
        <v>17.12</v>
      </c>
      <c r="D3" s="6">
        <v>6.03</v>
      </c>
      <c r="E3" s="6">
        <v>1.4</v>
      </c>
      <c r="F3" s="7">
        <v>39</v>
      </c>
    </row>
    <row r="4" spans="1:6" x14ac:dyDescent="0.25">
      <c r="A4" s="5">
        <v>2020</v>
      </c>
      <c r="B4" s="6">
        <v>14.33</v>
      </c>
      <c r="C4" s="6">
        <v>15.32</v>
      </c>
      <c r="D4" s="6">
        <v>5.65</v>
      </c>
      <c r="E4" s="6">
        <v>1.31</v>
      </c>
      <c r="F4" s="7">
        <v>36.6</v>
      </c>
    </row>
    <row r="5" spans="1:6" x14ac:dyDescent="0.25">
      <c r="A5" s="5">
        <v>2019</v>
      </c>
      <c r="B5" s="6">
        <v>14.82</v>
      </c>
      <c r="C5" s="6">
        <v>16.399999999999999</v>
      </c>
      <c r="D5" s="6">
        <v>5.94</v>
      </c>
      <c r="E5" s="6">
        <v>1.45</v>
      </c>
      <c r="F5" s="7">
        <v>38.61</v>
      </c>
    </row>
    <row r="6" spans="1:6" x14ac:dyDescent="0.25">
      <c r="A6" s="8" t="s">
        <v>4</v>
      </c>
      <c r="B6" s="9">
        <v>14.76</v>
      </c>
      <c r="C6" s="9">
        <v>15.81</v>
      </c>
      <c r="D6" s="9">
        <v>5.36</v>
      </c>
      <c r="E6" s="9">
        <v>1.28</v>
      </c>
      <c r="F6" s="10">
        <v>37.21</v>
      </c>
    </row>
    <row r="7" spans="1:6" x14ac:dyDescent="0.25">
      <c r="A7" s="8">
        <v>2017</v>
      </c>
      <c r="B7" s="9">
        <v>16.829999999999998</v>
      </c>
      <c r="C7" s="9">
        <v>16.940000000000001</v>
      </c>
      <c r="D7" s="9">
        <v>5.64</v>
      </c>
      <c r="E7" s="9">
        <v>1.34</v>
      </c>
      <c r="F7" s="10">
        <v>40.74</v>
      </c>
    </row>
    <row r="8" spans="1:6" x14ac:dyDescent="0.25">
      <c r="A8" s="8">
        <v>2016</v>
      </c>
      <c r="B8" s="9">
        <v>16.04</v>
      </c>
      <c r="C8" s="9">
        <v>16.16</v>
      </c>
      <c r="D8" s="9">
        <v>6.02</v>
      </c>
      <c r="E8" s="9">
        <v>1.37</v>
      </c>
      <c r="F8" s="10">
        <v>39.590000000000003</v>
      </c>
    </row>
    <row r="9" spans="1:6" x14ac:dyDescent="0.25">
      <c r="A9" s="8">
        <v>2015</v>
      </c>
      <c r="B9" s="9">
        <v>15.17</v>
      </c>
      <c r="C9" s="9">
        <v>16.72</v>
      </c>
      <c r="D9" s="9">
        <v>6.23</v>
      </c>
      <c r="E9" s="9">
        <v>1.53</v>
      </c>
      <c r="F9" s="10">
        <v>39.630000000000003</v>
      </c>
    </row>
    <row r="10" spans="1:6" x14ac:dyDescent="0.25">
      <c r="A10" s="8">
        <v>2014</v>
      </c>
      <c r="B10" s="9">
        <v>14.22</v>
      </c>
      <c r="C10" s="9">
        <v>15.78</v>
      </c>
      <c r="D10" s="9">
        <v>5.14</v>
      </c>
      <c r="E10" s="9">
        <v>1.49</v>
      </c>
      <c r="F10" s="10">
        <v>36.65</v>
      </c>
    </row>
    <row r="11" spans="1:6" ht="15.75" thickBot="1" x14ac:dyDescent="0.3">
      <c r="A11" s="8">
        <v>2013</v>
      </c>
      <c r="B11" s="6">
        <v>13.91</v>
      </c>
      <c r="C11" s="6">
        <v>22.94</v>
      </c>
      <c r="D11" s="6">
        <v>6.71</v>
      </c>
      <c r="E11" s="6">
        <v>1.93</v>
      </c>
      <c r="F11" s="7">
        <v>45.48</v>
      </c>
    </row>
    <row r="12" spans="1:6" ht="30.75" customHeight="1" x14ac:dyDescent="0.25">
      <c r="A12" s="27" t="s">
        <v>9</v>
      </c>
      <c r="B12" s="27"/>
      <c r="C12" s="27"/>
      <c r="D12" s="27"/>
      <c r="E12" s="27"/>
      <c r="F12" s="27"/>
    </row>
    <row r="13" spans="1:6" ht="15.75" x14ac:dyDescent="0.25">
      <c r="A13" s="11"/>
      <c r="B13" s="12"/>
      <c r="C13" s="12"/>
      <c r="D13" s="12"/>
      <c r="E13" s="12"/>
      <c r="F13" s="12"/>
    </row>
    <row r="14" spans="1:6" ht="15.75" x14ac:dyDescent="0.25">
      <c r="A14" s="11"/>
      <c r="B14" s="12"/>
      <c r="C14" s="12"/>
      <c r="D14" s="12"/>
      <c r="E14" s="12"/>
      <c r="F14" s="12"/>
    </row>
    <row r="22" spans="2:2" x14ac:dyDescent="0.25">
      <c r="B22" s="3"/>
    </row>
    <row r="116" spans="1:1" ht="15.75" x14ac:dyDescent="0.25">
      <c r="A116" s="14"/>
    </row>
    <row r="117" spans="1:1" ht="15.75" x14ac:dyDescent="0.25">
      <c r="A117" s="14"/>
    </row>
  </sheetData>
  <sheetProtection algorithmName="SHA-512" hashValue="5ZQl3VrdmFYRo7tTRfMsW18BaTrm7hsuK8bANK2WB8B292ypZPCYgzPZvZ6zSUTmCMAVHiiO2nw7b4Yw9fxrbg==" saltValue="c2qg2XKLz1jN/YaTyV3iVQ==" spinCount="100000" sheet="1" objects="1" scenarios="1"/>
  <mergeCells count="2">
    <mergeCell ref="A1:F1"/>
    <mergeCell ref="A12:F12"/>
  </mergeCells>
  <pageMargins left="0.7" right="0.7" top="0.75" bottom="0.75" header="0.3" footer="0.3"/>
  <pageSetup orientation="portrait" r:id="rId1"/>
  <headerFooter>
    <oddHeader>&amp;L&amp;8
IPHC-2022-TSD-016&amp;11
&amp;C&amp;"-,Bold"&amp;10Total Constant Exploitation Yield (TCEY, millions of net pounds) for each Biological Region &amp;"-,Regular"&amp;11
&amp;8PREPARED BY: IPHC SECRETARIAT (POSTED 21 JANUARY 2022)&amp;R&amp;G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net t</vt:lpstr>
      <vt:lpstr>net lb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Henry</dc:creator>
  <cp:lastModifiedBy>Thomas Kong</cp:lastModifiedBy>
  <cp:lastPrinted>2019-06-12T16:53:24Z</cp:lastPrinted>
  <dcterms:created xsi:type="dcterms:W3CDTF">2019-04-25T21:16:58Z</dcterms:created>
  <dcterms:modified xsi:type="dcterms:W3CDTF">2022-01-21T17:02:01Z</dcterms:modified>
</cp:coreProperties>
</file>